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<sst xmlns="http://schemas.openxmlformats.org/spreadsheetml/2006/main" count="243" uniqueCount="75">
  <si>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</si>
  <si>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</si>
  <si>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</si>
  <si>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</si>
  <si>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</si>
  <si>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</si>
  <si>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</si>
  <si>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</si>
  <si>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</si>
  <si>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</si>
  <si>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</si>
  <si>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</si>
  <si>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</si>
  <si>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</si>
  <si>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</si>
  <si>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</si>
  <si>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</si>
  <si>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</si>
  <si>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</si>
  <si>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</si>
  <si>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</si>
  <si>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</si>
  <si>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</si>
  <si>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</si>
  <si>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</si>
  <si>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</si>
  <si>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</si>
  <si>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</si>
  <si>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</si>
  <si>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</si>
  <si>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</si>
  <si>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</si>
  <si>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</si>
  <si>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</si>
  <si>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</si>
  <si>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</si>
  <si>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</si>
  <si>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</si>
  <si>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</si>
  <si>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</si>
  <si>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Евсеева</t>
  </si>
  <si>
    <t>омлет натуральный</t>
  </si>
  <si>
    <t>бутерброд с сыром</t>
  </si>
  <si>
    <t>каша гречневая с маслом</t>
  </si>
  <si>
    <t>кофейный напиток с молоком и сахаром</t>
  </si>
  <si>
    <t>хлеб пшеничный</t>
  </si>
  <si>
    <t>яблоко</t>
  </si>
  <si>
    <t>макароны запеченные с яйцом</t>
  </si>
  <si>
    <t>чай с сахаром</t>
  </si>
  <si>
    <t>масло</t>
  </si>
  <si>
    <t>масло сливочное</t>
  </si>
  <si>
    <t xml:space="preserve"> гор.блюдо</t>
  </si>
  <si>
    <t>картофельное пюре</t>
  </si>
  <si>
    <t>солёный огурец</t>
  </si>
  <si>
    <t>каша рисовая молочная</t>
  </si>
  <si>
    <t>чай с лимоном</t>
  </si>
  <si>
    <t xml:space="preserve"> </t>
  </si>
  <si>
    <t>компот из сухофруктов</t>
  </si>
  <si>
    <t>плов</t>
  </si>
  <si>
    <t>овощи</t>
  </si>
  <si>
    <t>помидор свежий</t>
  </si>
  <si>
    <t>каша пшеничная вязкая</t>
  </si>
  <si>
    <t>чай с сахаром и молоком</t>
  </si>
  <si>
    <t>яйцо</t>
  </si>
  <si>
    <t>фрикадельки рыбные</t>
  </si>
  <si>
    <t>каша рисовая</t>
  </si>
  <si>
    <t>соус</t>
  </si>
  <si>
    <t>соус сметанный</t>
  </si>
  <si>
    <t>котлета рубленая куриная</t>
  </si>
  <si>
    <t xml:space="preserve">зразы рыбные рубленые </t>
  </si>
  <si>
    <t>каша гречневая рассыпчатая</t>
  </si>
  <si>
    <t>жаркое по-домашнему с говядиной</t>
  </si>
  <si>
    <t>436-04</t>
  </si>
  <si>
    <t xml:space="preserve">хлеб пшеничный 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</si>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</sst>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68" sqref="E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43516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27.5</v>
      </c>
      <c r="H6" s="40">
        <v>34.76</v>
      </c>
      <c r="I6" s="40">
        <v>5.16</v>
      </c>
      <c r="J6" s="40">
        <v>444.65</v>
      </c>
      <c r="K6" s="41">
        <v>4.4000000000000004</v>
      </c>
      <c r="L6" s="40">
        <v>68</v>
      </c>
    </row>
    <row r="7" spans="1:12" ht="15" x14ac:dyDescent="0.25">
      <c r="A7" s="23"/>
      <c r="B7" s="15"/>
      <c r="C7" s="11"/>
      <c r="D7" s="6" t="s">
        <v>23</v>
      </c>
      <c r="E7" s="42" t="s">
        <v>73</v>
      </c>
      <c r="F7" s="43">
        <v>50</v>
      </c>
      <c r="G7" s="43">
        <v>3.8</v>
      </c>
      <c r="H7" s="43">
        <v>0.45</v>
      </c>
      <c r="I7" s="43">
        <v>25.05</v>
      </c>
      <c r="J7" s="43">
        <v>115.5</v>
      </c>
      <c r="K7" s="44">
        <v>108</v>
      </c>
      <c r="L7" s="43">
        <v>5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</v>
      </c>
      <c r="H8" s="43">
        <v>0</v>
      </c>
      <c r="I8" s="43">
        <v>27</v>
      </c>
      <c r="J8" s="43">
        <v>111</v>
      </c>
      <c r="K8" s="44">
        <v>342</v>
      </c>
      <c r="L8" s="43">
        <v>35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90</v>
      </c>
      <c r="G9" s="43">
        <v>8.73</v>
      </c>
      <c r="H9" s="43">
        <v>8.2799999999999994</v>
      </c>
      <c r="I9" s="43">
        <v>12.9</v>
      </c>
      <c r="J9" s="43">
        <v>152</v>
      </c>
      <c r="K9" s="44">
        <v>4</v>
      </c>
      <c r="L9" s="43">
        <v>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40.03</v>
      </c>
      <c r="H13" s="19">
        <f t="shared" si="0"/>
        <v>43.49</v>
      </c>
      <c r="I13" s="19">
        <f t="shared" si="0"/>
        <v>70.11</v>
      </c>
      <c r="J13" s="19">
        <f t="shared" si="0"/>
        <v>823.15</v>
      </c>
      <c r="K13" s="25"/>
      <c r="L13" s="19">
        <f t="shared" ref="L13" si="1">SUM(L6:L12)</f>
        <v>133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40.03</v>
      </c>
      <c r="H24" s="32">
        <f t="shared" si="4"/>
        <v>43.49</v>
      </c>
      <c r="I24" s="32">
        <f t="shared" si="4"/>
        <v>70.11</v>
      </c>
      <c r="J24" s="32">
        <f t="shared" si="4"/>
        <v>823.15</v>
      </c>
      <c r="K24" s="32"/>
      <c r="L24" s="32">
        <f t="shared" ref="L24" si="5">L13+L23</f>
        <v>133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5.22</v>
      </c>
      <c r="H25" s="40">
        <v>11.8</v>
      </c>
      <c r="I25" s="40">
        <v>28.7</v>
      </c>
      <c r="J25" s="40">
        <v>231.76</v>
      </c>
      <c r="K25" s="41">
        <v>3079</v>
      </c>
      <c r="L25" s="40">
        <v>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3.8</v>
      </c>
      <c r="H27" s="43">
        <v>3.7</v>
      </c>
      <c r="I27" s="43">
        <v>19.77</v>
      </c>
      <c r="J27" s="43">
        <v>124.55</v>
      </c>
      <c r="K27" s="44">
        <v>7036</v>
      </c>
      <c r="L27" s="43">
        <v>30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3.8</v>
      </c>
      <c r="H28" s="43">
        <v>0.45</v>
      </c>
      <c r="I28" s="43">
        <v>25.05</v>
      </c>
      <c r="J28" s="43">
        <v>115.5</v>
      </c>
      <c r="K28" s="44">
        <v>108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1</v>
      </c>
      <c r="H29" s="43">
        <v>1</v>
      </c>
      <c r="I29" s="43">
        <v>15</v>
      </c>
      <c r="J29" s="43">
        <v>70</v>
      </c>
      <c r="K29" s="44">
        <v>30</v>
      </c>
      <c r="L29" s="43">
        <v>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13.82</v>
      </c>
      <c r="H32" s="19">
        <f t="shared" ref="H32" si="7">SUM(H25:H31)</f>
        <v>16.95</v>
      </c>
      <c r="I32" s="19">
        <f t="shared" ref="I32" si="8">SUM(I25:I31)</f>
        <v>88.52</v>
      </c>
      <c r="J32" s="19">
        <f t="shared" ref="J32:L32" si="9">SUM(J25:J31)</f>
        <v>541.80999999999995</v>
      </c>
      <c r="K32" s="25"/>
      <c r="L32" s="19">
        <f t="shared" si="9"/>
        <v>132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13.82</v>
      </c>
      <c r="H43" s="32">
        <f t="shared" ref="H43" si="15">H32+H42</f>
        <v>16.95</v>
      </c>
      <c r="I43" s="32">
        <f t="shared" ref="I43" si="16">I32+I42</f>
        <v>88.52</v>
      </c>
      <c r="J43" s="32">
        <f t="shared" ref="J43:L43" si="17">J32+J42</f>
        <v>541.80999999999995</v>
      </c>
      <c r="K43" s="32"/>
      <c r="L43" s="32">
        <f t="shared" si="17"/>
        <v>132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6</v>
      </c>
      <c r="H44" s="40">
        <v>3</v>
      </c>
      <c r="I44" s="40">
        <v>9</v>
      </c>
      <c r="J44" s="40">
        <v>218</v>
      </c>
      <c r="K44" s="41">
        <v>297</v>
      </c>
      <c r="L44" s="40">
        <v>93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60</v>
      </c>
      <c r="H46" s="43">
        <v>0</v>
      </c>
      <c r="I46" s="43">
        <v>0</v>
      </c>
      <c r="J46" s="43">
        <v>15</v>
      </c>
      <c r="K46" s="44">
        <v>493</v>
      </c>
      <c r="L46" s="43">
        <v>24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3.8</v>
      </c>
      <c r="H47" s="43">
        <v>0.45</v>
      </c>
      <c r="I47" s="43">
        <v>25.05</v>
      </c>
      <c r="J47" s="43">
        <v>115.5</v>
      </c>
      <c r="K47" s="44">
        <v>108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69.8</v>
      </c>
      <c r="H51" s="19">
        <f t="shared" ref="H51" si="19">SUM(H44:H50)</f>
        <v>10.45</v>
      </c>
      <c r="I51" s="19">
        <f t="shared" ref="I51" si="20">SUM(I44:I50)</f>
        <v>34.049999999999997</v>
      </c>
      <c r="J51" s="19">
        <f t="shared" ref="J51:L51" si="21">SUM(J44:J50)</f>
        <v>414.5</v>
      </c>
      <c r="K51" s="25"/>
      <c r="L51" s="19">
        <f t="shared" si="21"/>
        <v>132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69.8</v>
      </c>
      <c r="H62" s="32">
        <f t="shared" ref="H62" si="27">H51+H61</f>
        <v>10.45</v>
      </c>
      <c r="I62" s="32">
        <f t="shared" ref="I62" si="28">I51+I61</f>
        <v>34.049999999999997</v>
      </c>
      <c r="J62" s="32">
        <f t="shared" ref="J62:L62" si="29">J51+J61</f>
        <v>414.5</v>
      </c>
      <c r="K62" s="32"/>
      <c r="L62" s="32">
        <f t="shared" si="29"/>
        <v>132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100</v>
      </c>
      <c r="G63" s="40">
        <v>12</v>
      </c>
      <c r="H63" s="40">
        <v>14</v>
      </c>
      <c r="I63" s="40">
        <v>11</v>
      </c>
      <c r="J63" s="40">
        <v>220</v>
      </c>
      <c r="K63" s="41">
        <v>237</v>
      </c>
      <c r="L63" s="40">
        <v>50</v>
      </c>
    </row>
    <row r="64" spans="1:12" ht="15" x14ac:dyDescent="0.25">
      <c r="A64" s="23"/>
      <c r="B64" s="15"/>
      <c r="C64" s="11"/>
      <c r="D64" s="6" t="s">
        <v>51</v>
      </c>
      <c r="E64" s="42" t="s">
        <v>52</v>
      </c>
      <c r="F64" s="43">
        <v>150</v>
      </c>
      <c r="G64" s="43">
        <v>3</v>
      </c>
      <c r="H64" s="43">
        <v>5</v>
      </c>
      <c r="I64" s="43">
        <v>20</v>
      </c>
      <c r="J64" s="43">
        <v>141</v>
      </c>
      <c r="K64" s="44">
        <v>128</v>
      </c>
      <c r="L64" s="43">
        <v>35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</v>
      </c>
      <c r="H65" s="43">
        <v>0</v>
      </c>
      <c r="I65" s="43">
        <v>27</v>
      </c>
      <c r="J65" s="43">
        <v>111</v>
      </c>
      <c r="K65" s="44">
        <v>342</v>
      </c>
      <c r="L65" s="43">
        <v>35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0.45</v>
      </c>
      <c r="I66" s="43">
        <v>25.05</v>
      </c>
      <c r="J66" s="43">
        <v>115.5</v>
      </c>
      <c r="K66" s="44">
        <v>108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53</v>
      </c>
      <c r="F68" s="43">
        <v>60</v>
      </c>
      <c r="G68" s="43">
        <v>1</v>
      </c>
      <c r="H68" s="43">
        <v>0</v>
      </c>
      <c r="I68" s="43">
        <v>2</v>
      </c>
      <c r="J68" s="43">
        <v>8</v>
      </c>
      <c r="K68" s="44">
        <v>70</v>
      </c>
      <c r="L68" s="43">
        <v>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19.8</v>
      </c>
      <c r="H70" s="19">
        <f t="shared" ref="H70" si="31">SUM(H63:H69)</f>
        <v>19.45</v>
      </c>
      <c r="I70" s="19">
        <f t="shared" ref="I70" si="32">SUM(I63:I69)</f>
        <v>85.05</v>
      </c>
      <c r="J70" s="19">
        <f t="shared" ref="J70:L70" si="33">SUM(J63:J69)</f>
        <v>595.5</v>
      </c>
      <c r="K70" s="25"/>
      <c r="L70" s="19">
        <f t="shared" si="33"/>
        <v>133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19.8</v>
      </c>
      <c r="H81" s="32">
        <f t="shared" ref="H81" si="39">H70+H80</f>
        <v>19.45</v>
      </c>
      <c r="I81" s="32">
        <f t="shared" ref="I81" si="40">I70+I80</f>
        <v>85.05</v>
      </c>
      <c r="J81" s="32">
        <f t="shared" ref="J81:L81" si="41">J70+J80</f>
        <v>595.5</v>
      </c>
      <c r="K81" s="32"/>
      <c r="L81" s="32">
        <f t="shared" si="41"/>
        <v>133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3</v>
      </c>
      <c r="H82" s="40">
        <v>5</v>
      </c>
      <c r="I82" s="40">
        <v>36</v>
      </c>
      <c r="J82" s="40">
        <v>273</v>
      </c>
      <c r="K82" s="41">
        <v>404</v>
      </c>
      <c r="L82" s="40">
        <v>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</v>
      </c>
      <c r="H84" s="43">
        <v>0</v>
      </c>
      <c r="I84" s="43">
        <v>12</v>
      </c>
      <c r="J84" s="43">
        <v>50</v>
      </c>
      <c r="K84" s="44">
        <v>377</v>
      </c>
      <c r="L84" s="43">
        <v>35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3.8</v>
      </c>
      <c r="H85" s="43">
        <v>0.45</v>
      </c>
      <c r="I85" s="43">
        <v>25.05</v>
      </c>
      <c r="J85" s="43">
        <v>115.5</v>
      </c>
      <c r="K85" s="44">
        <v>108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1</v>
      </c>
      <c r="H86" s="43">
        <v>1</v>
      </c>
      <c r="I86" s="43">
        <v>15</v>
      </c>
      <c r="J86" s="43">
        <v>70</v>
      </c>
      <c r="K86" s="44">
        <v>30</v>
      </c>
      <c r="L86" s="43">
        <v>38</v>
      </c>
    </row>
    <row r="87" spans="1:12" ht="15" x14ac:dyDescent="0.25">
      <c r="A87" s="23"/>
      <c r="B87" s="15"/>
      <c r="C87" s="11"/>
      <c r="D87" s="6" t="s">
        <v>56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7.8</v>
      </c>
      <c r="H89" s="19">
        <f t="shared" ref="H89" si="43">SUM(H82:H88)</f>
        <v>6.45</v>
      </c>
      <c r="I89" s="19">
        <f t="shared" ref="I89" si="44">SUM(I82:I88)</f>
        <v>88.05</v>
      </c>
      <c r="J89" s="19">
        <f t="shared" ref="J89:L89" si="45">SUM(J82:J88)</f>
        <v>508.5</v>
      </c>
      <c r="K89" s="25"/>
      <c r="L89" s="19">
        <f t="shared" si="45"/>
        <v>133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7.8</v>
      </c>
      <c r="H100" s="32">
        <f t="shared" ref="H100" si="51">H89+H99</f>
        <v>6.45</v>
      </c>
      <c r="I100" s="32">
        <f t="shared" ref="I100" si="52">I89+I99</f>
        <v>88.05</v>
      </c>
      <c r="J100" s="32">
        <f t="shared" ref="J100:L100" si="53">J89+J99</f>
        <v>508.5</v>
      </c>
      <c r="K100" s="32"/>
      <c r="L100" s="32">
        <f t="shared" si="53"/>
        <v>133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22</v>
      </c>
      <c r="H101" s="40">
        <v>14</v>
      </c>
      <c r="I101" s="40">
        <v>36</v>
      </c>
      <c r="J101" s="40">
        <v>305</v>
      </c>
      <c r="K101" s="41">
        <v>291</v>
      </c>
      <c r="L101" s="40">
        <v>88</v>
      </c>
    </row>
    <row r="102" spans="1:12" ht="15" x14ac:dyDescent="0.25">
      <c r="A102" s="23"/>
      <c r="B102" s="15"/>
      <c r="C102" s="11"/>
      <c r="D102" s="6" t="s">
        <v>59</v>
      </c>
      <c r="E102" s="42" t="s">
        <v>60</v>
      </c>
      <c r="F102" s="43">
        <v>60</v>
      </c>
      <c r="G102" s="43">
        <v>1</v>
      </c>
      <c r="H102" s="43">
        <v>4</v>
      </c>
      <c r="I102" s="43">
        <v>5</v>
      </c>
      <c r="J102" s="43">
        <v>56</v>
      </c>
      <c r="K102" s="44">
        <v>70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60</v>
      </c>
      <c r="H103" s="43">
        <v>0</v>
      </c>
      <c r="I103" s="43">
        <v>0</v>
      </c>
      <c r="J103" s="43">
        <v>15</v>
      </c>
      <c r="K103" s="44">
        <v>493</v>
      </c>
      <c r="L103" s="43">
        <v>24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0.45</v>
      </c>
      <c r="I104" s="43">
        <v>25.05</v>
      </c>
      <c r="J104" s="43">
        <v>115.5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86.8</v>
      </c>
      <c r="H108" s="19">
        <f t="shared" si="54"/>
        <v>18.45</v>
      </c>
      <c r="I108" s="19">
        <f t="shared" si="54"/>
        <v>66.05</v>
      </c>
      <c r="J108" s="19">
        <f t="shared" si="54"/>
        <v>491.5</v>
      </c>
      <c r="K108" s="25"/>
      <c r="L108" s="19">
        <f t="shared" ref="L108" si="55">SUM(L101:L107)</f>
        <v>133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86.8</v>
      </c>
      <c r="H119" s="32">
        <f t="shared" ref="H119" si="59">H108+H118</f>
        <v>18.45</v>
      </c>
      <c r="I119" s="32">
        <f t="shared" ref="I119" si="60">I108+I118</f>
        <v>66.05</v>
      </c>
      <c r="J119" s="32">
        <f t="shared" ref="J119:L119" si="61">J108+J118</f>
        <v>491.5</v>
      </c>
      <c r="K119" s="32"/>
      <c r="L119" s="32">
        <f t="shared" si="61"/>
        <v>133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6</v>
      </c>
      <c r="H120" s="40">
        <v>4</v>
      </c>
      <c r="I120" s="40">
        <v>10</v>
      </c>
      <c r="J120" s="40">
        <v>198</v>
      </c>
      <c r="K120" s="41">
        <v>297</v>
      </c>
      <c r="L120" s="40">
        <v>75</v>
      </c>
    </row>
    <row r="121" spans="1:12" ht="15" x14ac:dyDescent="0.25">
      <c r="A121" s="14"/>
      <c r="B121" s="15"/>
      <c r="C121" s="11"/>
      <c r="D121" s="6" t="s">
        <v>49</v>
      </c>
      <c r="E121" s="42" t="s">
        <v>50</v>
      </c>
      <c r="F121" s="43">
        <v>10</v>
      </c>
      <c r="G121" s="43">
        <v>0</v>
      </c>
      <c r="H121" s="43">
        <v>7</v>
      </c>
      <c r="I121" s="43">
        <v>0</v>
      </c>
      <c r="J121" s="43">
        <v>66</v>
      </c>
      <c r="K121" s="44">
        <v>14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1</v>
      </c>
      <c r="H122" s="43">
        <v>2</v>
      </c>
      <c r="I122" s="43">
        <v>16</v>
      </c>
      <c r="J122" s="43">
        <v>86</v>
      </c>
      <c r="K122" s="44">
        <v>493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3.8</v>
      </c>
      <c r="H123" s="43">
        <v>0.45</v>
      </c>
      <c r="I123" s="43">
        <v>25.05</v>
      </c>
      <c r="J123" s="43">
        <v>115.5</v>
      </c>
      <c r="K123" s="44">
        <v>108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63</v>
      </c>
      <c r="E125" s="42" t="s">
        <v>63</v>
      </c>
      <c r="F125" s="43">
        <v>25</v>
      </c>
      <c r="G125" s="43">
        <v>5</v>
      </c>
      <c r="H125" s="43">
        <v>5</v>
      </c>
      <c r="I125" s="43">
        <v>0</v>
      </c>
      <c r="J125" s="43">
        <v>64</v>
      </c>
      <c r="K125" s="44">
        <v>7</v>
      </c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15.8</v>
      </c>
      <c r="H127" s="19">
        <f t="shared" si="62"/>
        <v>18.45</v>
      </c>
      <c r="I127" s="19">
        <f t="shared" si="62"/>
        <v>51.05</v>
      </c>
      <c r="J127" s="19">
        <f t="shared" si="62"/>
        <v>529.5</v>
      </c>
      <c r="K127" s="25"/>
      <c r="L127" s="19">
        <f t="shared" ref="L127" si="63">SUM(L120:L126)</f>
        <v>133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15.8</v>
      </c>
      <c r="H138" s="32">
        <f t="shared" ref="H138" si="67">H127+H137</f>
        <v>18.45</v>
      </c>
      <c r="I138" s="32">
        <f t="shared" ref="I138" si="68">I127+I137</f>
        <v>51.05</v>
      </c>
      <c r="J138" s="32">
        <f t="shared" ref="J138:L138" si="69">J127+J137</f>
        <v>529.5</v>
      </c>
      <c r="K138" s="32"/>
      <c r="L138" s="32">
        <f t="shared" si="69"/>
        <v>133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90</v>
      </c>
      <c r="G139" s="40">
        <v>13.7</v>
      </c>
      <c r="H139" s="40">
        <v>1.2</v>
      </c>
      <c r="I139" s="40">
        <v>1.5</v>
      </c>
      <c r="J139" s="40">
        <v>71.7</v>
      </c>
      <c r="K139" s="41">
        <v>240</v>
      </c>
      <c r="L139" s="40">
        <v>67</v>
      </c>
    </row>
    <row r="140" spans="1:12" ht="15" x14ac:dyDescent="0.25">
      <c r="A140" s="23"/>
      <c r="B140" s="15"/>
      <c r="C140" s="11"/>
      <c r="D140" s="6" t="s">
        <v>21</v>
      </c>
      <c r="E140" s="42" t="s">
        <v>65</v>
      </c>
      <c r="F140" s="43">
        <v>150</v>
      </c>
      <c r="G140" s="43">
        <v>8.8000000000000007</v>
      </c>
      <c r="H140" s="43">
        <v>5.4</v>
      </c>
      <c r="I140" s="43">
        <v>40.200000000000003</v>
      </c>
      <c r="J140" s="43">
        <v>244.3</v>
      </c>
      <c r="K140" s="44">
        <v>166</v>
      </c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</v>
      </c>
      <c r="H141" s="43">
        <v>0</v>
      </c>
      <c r="I141" s="43">
        <v>12</v>
      </c>
      <c r="J141" s="43">
        <v>50</v>
      </c>
      <c r="K141" s="44">
        <v>377</v>
      </c>
      <c r="L141" s="43">
        <v>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</v>
      </c>
      <c r="H142" s="43">
        <v>0.45</v>
      </c>
      <c r="I142" s="43">
        <v>25.05</v>
      </c>
      <c r="J142" s="43">
        <v>115.5</v>
      </c>
      <c r="K142" s="44">
        <v>108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66</v>
      </c>
      <c r="E144" s="42" t="s">
        <v>67</v>
      </c>
      <c r="F144" s="43">
        <v>30</v>
      </c>
      <c r="G144" s="43">
        <v>0.4</v>
      </c>
      <c r="H144" s="43">
        <v>1.1000000000000001</v>
      </c>
      <c r="I144" s="43">
        <v>1.8</v>
      </c>
      <c r="J144" s="43">
        <v>22.4</v>
      </c>
      <c r="K144" s="44">
        <v>330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26.7</v>
      </c>
      <c r="H146" s="19">
        <f t="shared" si="70"/>
        <v>8.15</v>
      </c>
      <c r="I146" s="19">
        <f t="shared" si="70"/>
        <v>80.55</v>
      </c>
      <c r="J146" s="19">
        <f t="shared" si="70"/>
        <v>503.9</v>
      </c>
      <c r="K146" s="25"/>
      <c r="L146" s="19">
        <f t="shared" ref="L146" si="71">SUM(L139:L145)</f>
        <v>132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26.7</v>
      </c>
      <c r="H157" s="32">
        <f t="shared" ref="H157" si="75">H146+H156</f>
        <v>8.15</v>
      </c>
      <c r="I157" s="32">
        <f t="shared" ref="I157" si="76">I146+I156</f>
        <v>80.55</v>
      </c>
      <c r="J157" s="32">
        <f t="shared" ref="J157:L157" si="77">J146+J156</f>
        <v>503.9</v>
      </c>
      <c r="K157" s="32"/>
      <c r="L157" s="32">
        <f t="shared" si="77"/>
        <v>132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100</v>
      </c>
      <c r="G158" s="40">
        <v>13</v>
      </c>
      <c r="H158" s="40">
        <v>16</v>
      </c>
      <c r="I158" s="40">
        <v>10</v>
      </c>
      <c r="J158" s="40">
        <v>220</v>
      </c>
      <c r="K158" s="41">
        <v>295</v>
      </c>
      <c r="L158" s="40">
        <v>43</v>
      </c>
    </row>
    <row r="159" spans="1:12" ht="15" x14ac:dyDescent="0.25">
      <c r="A159" s="23"/>
      <c r="B159" s="15"/>
      <c r="C159" s="11"/>
      <c r="D159" s="6" t="s">
        <v>21</v>
      </c>
      <c r="E159" s="42" t="s">
        <v>70</v>
      </c>
      <c r="F159" s="43">
        <v>150</v>
      </c>
      <c r="G159" s="43">
        <v>3</v>
      </c>
      <c r="H159" s="43">
        <v>5</v>
      </c>
      <c r="I159" s="43">
        <v>20</v>
      </c>
      <c r="J159" s="43">
        <v>237</v>
      </c>
      <c r="K159" s="44">
        <v>128</v>
      </c>
      <c r="L159" s="43">
        <v>25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493</v>
      </c>
      <c r="L160" s="43">
        <v>25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</v>
      </c>
      <c r="H161" s="43">
        <v>0.45</v>
      </c>
      <c r="I161" s="43">
        <v>25.05</v>
      </c>
      <c r="J161" s="43">
        <v>115.5</v>
      </c>
      <c r="K161" s="44">
        <v>108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1</v>
      </c>
      <c r="H162" s="43">
        <v>1</v>
      </c>
      <c r="I162" s="43">
        <v>15</v>
      </c>
      <c r="J162" s="43">
        <v>70</v>
      </c>
      <c r="K162" s="44">
        <v>30</v>
      </c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21.8</v>
      </c>
      <c r="H165" s="19">
        <f t="shared" si="78"/>
        <v>24.45</v>
      </c>
      <c r="I165" s="19">
        <f t="shared" si="78"/>
        <v>86.05</v>
      </c>
      <c r="J165" s="19">
        <f t="shared" si="78"/>
        <v>728.5</v>
      </c>
      <c r="K165" s="25"/>
      <c r="L165" s="19">
        <f t="shared" ref="L165" si="79">SUM(L158:L164)</f>
        <v>133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21.8</v>
      </c>
      <c r="H176" s="32">
        <f t="shared" ref="H176" si="83">H165+H175</f>
        <v>24.45</v>
      </c>
      <c r="I176" s="32">
        <f t="shared" ref="I176" si="84">I165+I175</f>
        <v>86.05</v>
      </c>
      <c r="J176" s="32">
        <f t="shared" ref="J176:L176" si="85">J165+J175</f>
        <v>728.5</v>
      </c>
      <c r="K176" s="32"/>
      <c r="L176" s="32">
        <f t="shared" si="85"/>
        <v>133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22</v>
      </c>
      <c r="H177" s="40">
        <v>6</v>
      </c>
      <c r="I177" s="40">
        <v>17</v>
      </c>
      <c r="J177" s="40">
        <v>360</v>
      </c>
      <c r="K177" s="41" t="s">
        <v>72</v>
      </c>
      <c r="L177" s="40">
        <v>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</v>
      </c>
      <c r="H179" s="43">
        <v>0</v>
      </c>
      <c r="I179" s="43">
        <v>12</v>
      </c>
      <c r="J179" s="43">
        <v>50</v>
      </c>
      <c r="K179" s="44">
        <v>377</v>
      </c>
      <c r="L179" s="43">
        <v>35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</v>
      </c>
      <c r="H180" s="43">
        <v>0.45</v>
      </c>
      <c r="I180" s="43">
        <v>25.05</v>
      </c>
      <c r="J180" s="43">
        <v>115.5</v>
      </c>
      <c r="K180" s="44">
        <v>108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53</v>
      </c>
      <c r="F182" s="43">
        <v>60</v>
      </c>
      <c r="G182" s="43">
        <v>1</v>
      </c>
      <c r="H182" s="43">
        <v>0</v>
      </c>
      <c r="I182" s="43">
        <v>2</v>
      </c>
      <c r="J182" s="43">
        <v>8</v>
      </c>
      <c r="K182" s="44">
        <v>70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26.8</v>
      </c>
      <c r="H184" s="19">
        <f t="shared" si="86"/>
        <v>6.45</v>
      </c>
      <c r="I184" s="19">
        <f t="shared" si="86"/>
        <v>56.05</v>
      </c>
      <c r="J184" s="19">
        <f t="shared" si="86"/>
        <v>533.5</v>
      </c>
      <c r="K184" s="25"/>
      <c r="L184" s="19">
        <f t="shared" ref="L184" si="87">SUM(L177:L183)</f>
        <v>132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26.8</v>
      </c>
      <c r="H195" s="32">
        <f t="shared" ref="H195" si="91">H184+H194</f>
        <v>6.45</v>
      </c>
      <c r="I195" s="32">
        <f t="shared" ref="I195" si="92">I184+I194</f>
        <v>56.05</v>
      </c>
      <c r="J195" s="32">
        <f t="shared" ref="J195:L195" si="93">J184+J194</f>
        <v>533.5</v>
      </c>
      <c r="K195" s="32"/>
      <c r="L195" s="32">
        <f t="shared" si="93"/>
        <v>132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32.915000000000006</v>
      </c>
      <c r="H196" s="34">
        <f t="shared" si="94"/>
        <v>17.273999999999997</v>
      </c>
      <c r="I196" s="34">
        <f t="shared" si="94"/>
        <v>70.552999999999997</v>
      </c>
      <c r="J196" s="34">
        <f t="shared" si="94"/>
        <v>567.03599999999994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2023-10-14T08:39:57Z</dcterms:modified>
</cp:coreProperties>
</file>